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oos\OneDrive - Michigan State University\Lee\Manuscripts\Bacillus\Olenic inhibition\eLife\full submission\Figure 6-source data 1\"/>
    </mc:Choice>
  </mc:AlternateContent>
  <bookViews>
    <workbookView xWindow="780" yWindow="1005" windowWidth="27645" windowHeight="16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<sst xmlns="http://schemas.openxmlformats.org/spreadsheetml/2006/main" count="59" uniqueCount="21">
  <si>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Figure 6F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</si>
  <si>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</si>
  <si>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</si>
  <si>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</si>
  <si>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</si>
  <si>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</si>
  <si>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</si>
  <si>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</si>
  <si>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</si>
  <si>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</si>
  <si>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</si>
  <si>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</si>
  <si>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pSO128</t>
  </si>
  <si>
    <t>No BofA</t>
  </si>
  <si>
    <t>pSO131</t>
  </si>
  <si>
    <t>pSO239</t>
  </si>
  <si>
    <t>BofA</t>
  </si>
  <si>
    <t>pSO79</t>
  </si>
  <si>
    <t>Cys-less</t>
  </si>
  <si>
    <t>Ratios</t>
  </si>
  <si>
    <r>
      <t>MBP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</si>
</sst>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6" fillId="0" borderId="2" xfId="0" applyFont="1" applyBorder="1"/>
    <xf numFmtId="0" fontId="6" fillId="0" borderId="7" xfId="0" applyFont="1" applyBorder="1"/>
    <xf numFmtId="0" fontId="6" fillId="0" borderId="1" xfId="0" applyFont="1" applyBorder="1"/>
    <xf numFmtId="0" fontId="6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0" fillId="0" borderId="10" xfId="0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activeCell="B6" sqref="B6"/>
    </sheetView>
  </sheetViews>
  <sheetFormatPr defaultColWidth="11" defaultRowHeight="15.75" x14ac:dyDescent="0.25"/>
  <cols>
    <col min="1" max="1" width="12.375" customWidth="1"/>
    <col min="2" max="2" width="11.75" customWidth="1"/>
  </cols>
  <sheetData>
    <row r="1" spans="1:34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1" x14ac:dyDescent="0.35">
      <c r="A2" s="1"/>
      <c r="B2" s="1"/>
      <c r="C2" s="26" t="s">
        <v>1</v>
      </c>
      <c r="D2" s="27"/>
      <c r="E2" s="27"/>
      <c r="F2" s="27"/>
      <c r="G2" s="27"/>
      <c r="H2" s="27"/>
      <c r="I2" s="27"/>
      <c r="J2" s="28"/>
      <c r="K2" s="26" t="s">
        <v>2</v>
      </c>
      <c r="L2" s="27"/>
      <c r="M2" s="27"/>
      <c r="N2" s="27"/>
      <c r="O2" s="27"/>
      <c r="P2" s="27"/>
      <c r="Q2" s="27"/>
      <c r="R2" s="28"/>
      <c r="S2" s="29" t="s">
        <v>3</v>
      </c>
      <c r="T2" s="24"/>
      <c r="U2" s="24"/>
      <c r="V2" s="24"/>
      <c r="W2" s="24"/>
      <c r="X2" s="24"/>
      <c r="Y2" s="24"/>
      <c r="Z2" s="25"/>
      <c r="AA2" s="23" t="s">
        <v>4</v>
      </c>
      <c r="AB2" s="24"/>
      <c r="AC2" s="24"/>
      <c r="AD2" s="24"/>
      <c r="AE2" s="24"/>
      <c r="AF2" s="24"/>
      <c r="AG2" s="24"/>
      <c r="AH2" s="25"/>
    </row>
    <row r="3" spans="1:34" ht="18.75" x14ac:dyDescent="0.3">
      <c r="C3" s="26" t="s">
        <v>5</v>
      </c>
      <c r="D3" s="27"/>
      <c r="E3" s="27"/>
      <c r="F3" s="28"/>
      <c r="G3" s="26" t="s">
        <v>6</v>
      </c>
      <c r="H3" s="27"/>
      <c r="I3" s="27"/>
      <c r="J3" s="28"/>
      <c r="K3" s="26" t="s">
        <v>5</v>
      </c>
      <c r="L3" s="27"/>
      <c r="M3" s="27"/>
      <c r="N3" s="28"/>
      <c r="O3" s="26" t="s">
        <v>6</v>
      </c>
      <c r="P3" s="27"/>
      <c r="Q3" s="27"/>
      <c r="R3" s="28"/>
      <c r="S3" s="29" t="s">
        <v>5</v>
      </c>
      <c r="T3" s="24"/>
      <c r="U3" s="24"/>
      <c r="V3" s="25"/>
      <c r="W3" s="23" t="s">
        <v>6</v>
      </c>
      <c r="X3" s="24"/>
      <c r="Y3" s="24"/>
      <c r="Z3" s="25"/>
      <c r="AA3" s="23" t="s">
        <v>5</v>
      </c>
      <c r="AB3" s="24"/>
      <c r="AC3" s="24"/>
      <c r="AD3" s="25"/>
      <c r="AE3" s="23" t="s">
        <v>6</v>
      </c>
      <c r="AF3" s="24"/>
      <c r="AG3" s="24"/>
      <c r="AH3" s="25"/>
    </row>
    <row r="4" spans="1:34" ht="18.75" x14ac:dyDescent="0.3">
      <c r="A4" s="3" t="s">
        <v>7</v>
      </c>
      <c r="B4" s="3"/>
      <c r="C4" s="4" t="s">
        <v>8</v>
      </c>
      <c r="D4" s="5" t="s">
        <v>9</v>
      </c>
      <c r="E4" s="5" t="s">
        <v>10</v>
      </c>
      <c r="F4" s="6" t="s">
        <v>11</v>
      </c>
      <c r="G4" s="4" t="s">
        <v>8</v>
      </c>
      <c r="H4" s="5" t="s">
        <v>9</v>
      </c>
      <c r="I4" s="5" t="s">
        <v>10</v>
      </c>
      <c r="J4" s="6" t="s">
        <v>11</v>
      </c>
      <c r="K4" s="4" t="s">
        <v>8</v>
      </c>
      <c r="L4" s="5" t="s">
        <v>9</v>
      </c>
      <c r="M4" s="5" t="s">
        <v>10</v>
      </c>
      <c r="N4" s="6" t="s">
        <v>11</v>
      </c>
      <c r="O4" s="4" t="s">
        <v>8</v>
      </c>
      <c r="P4" s="5" t="s">
        <v>9</v>
      </c>
      <c r="Q4" s="5" t="s">
        <v>10</v>
      </c>
      <c r="R4" s="6" t="s">
        <v>11</v>
      </c>
      <c r="S4" s="4" t="s">
        <v>8</v>
      </c>
      <c r="T4" s="7" t="s">
        <v>9</v>
      </c>
      <c r="U4" s="7" t="s">
        <v>10</v>
      </c>
      <c r="V4" s="8" t="s">
        <v>11</v>
      </c>
      <c r="W4" s="9" t="s">
        <v>8</v>
      </c>
      <c r="X4" s="7" t="s">
        <v>9</v>
      </c>
      <c r="Y4" s="7" t="s">
        <v>10</v>
      </c>
      <c r="Z4" s="8" t="s">
        <v>11</v>
      </c>
      <c r="AA4" s="9" t="s">
        <v>8</v>
      </c>
      <c r="AB4" s="7" t="s">
        <v>9</v>
      </c>
      <c r="AC4" s="7" t="s">
        <v>10</v>
      </c>
      <c r="AD4" s="10" t="s">
        <v>11</v>
      </c>
      <c r="AE4" s="9" t="s">
        <v>8</v>
      </c>
      <c r="AF4" s="7" t="s">
        <v>9</v>
      </c>
      <c r="AG4" s="7" t="s">
        <v>10</v>
      </c>
      <c r="AH4" s="10" t="s">
        <v>11</v>
      </c>
    </row>
    <row r="5" spans="1:34" x14ac:dyDescent="0.25">
      <c r="A5" s="11" t="s">
        <v>12</v>
      </c>
      <c r="B5" s="12" t="s">
        <v>13</v>
      </c>
      <c r="C5" s="13">
        <v>554022</v>
      </c>
      <c r="D5" s="13">
        <v>5251029</v>
      </c>
      <c r="E5" s="13">
        <v>551355</v>
      </c>
      <c r="F5" s="11">
        <f t="shared" ref="F5:F8" si="0">(C5/(D5+E5+C5))</f>
        <v>8.715963077248369E-2</v>
      </c>
      <c r="G5" s="13">
        <v>570548</v>
      </c>
      <c r="H5" s="13">
        <v>5855388</v>
      </c>
      <c r="I5" s="13">
        <v>1697014</v>
      </c>
      <c r="J5" s="11">
        <f t="shared" ref="J5:J8" si="1">(G5/(+H5+I5+G5))</f>
        <v>7.0239014151262782E-2</v>
      </c>
      <c r="K5" s="13">
        <v>798420</v>
      </c>
      <c r="L5" s="13">
        <v>5376400</v>
      </c>
      <c r="M5" s="13">
        <v>1017860</v>
      </c>
      <c r="N5" s="11">
        <f t="shared" ref="N5:N8" si="2">(K5/(L5+M5+K5))</f>
        <v>0.11100452126328433</v>
      </c>
      <c r="O5" s="13">
        <v>585750</v>
      </c>
      <c r="P5" s="13">
        <v>4023734</v>
      </c>
      <c r="Q5" s="13">
        <v>1172358</v>
      </c>
      <c r="R5" s="11">
        <f t="shared" ref="R5:R8" si="3">(O5/(P5+Q5+O5))</f>
        <v>0.10130854492391871</v>
      </c>
      <c r="S5" s="13">
        <v>833514</v>
      </c>
      <c r="T5" s="13">
        <v>4006090</v>
      </c>
      <c r="U5" s="13">
        <v>1357312</v>
      </c>
      <c r="V5" s="11">
        <f t="shared" ref="V5:V8" si="4">(S5/(T5+U5+S5))</f>
        <v>0.13450464715029217</v>
      </c>
      <c r="W5" s="13">
        <v>613434</v>
      </c>
      <c r="X5" s="13">
        <v>4249654</v>
      </c>
      <c r="Y5" s="13">
        <v>1201883</v>
      </c>
      <c r="Z5" s="11">
        <f t="shared" ref="Z5:Z8" si="5">(W5/(X5+Y5+W5))</f>
        <v>0.10114376474347528</v>
      </c>
      <c r="AA5" s="13">
        <v>1513440</v>
      </c>
      <c r="AB5" s="13">
        <v>4714080</v>
      </c>
      <c r="AC5" s="13">
        <v>2142680</v>
      </c>
      <c r="AD5" s="11">
        <f t="shared" ref="AD5:AD8" si="6">(AA5/(AB5+AC5+AA5))</f>
        <v>0.18081288380205968</v>
      </c>
      <c r="AE5" s="13">
        <v>662840</v>
      </c>
      <c r="AF5" s="13">
        <v>4488420</v>
      </c>
      <c r="AG5" s="13">
        <v>1092020</v>
      </c>
      <c r="AH5" s="11">
        <f t="shared" ref="AH5:AH8" si="7">(AE5/(AF5+AG5+AE5))</f>
        <v>0.10616855242757012</v>
      </c>
    </row>
    <row r="6" spans="1:34" x14ac:dyDescent="0.25">
      <c r="A6" s="11" t="s">
        <v>14</v>
      </c>
      <c r="B6" s="14" t="s">
        <v>20</v>
      </c>
      <c r="C6" s="13">
        <v>314720</v>
      </c>
      <c r="D6" s="13">
        <v>5168300</v>
      </c>
      <c r="E6" s="13">
        <v>1486120</v>
      </c>
      <c r="F6" s="11">
        <f t="shared" si="0"/>
        <v>4.5159087060957309E-2</v>
      </c>
      <c r="G6" s="13">
        <v>221613</v>
      </c>
      <c r="H6" s="13">
        <v>5045040</v>
      </c>
      <c r="I6" s="13">
        <v>739326</v>
      </c>
      <c r="J6" s="11">
        <f t="shared" si="1"/>
        <v>3.6898730415141315E-2</v>
      </c>
      <c r="K6" s="13">
        <v>388850</v>
      </c>
      <c r="L6" s="13">
        <v>6794854</v>
      </c>
      <c r="M6" s="13">
        <v>2409880</v>
      </c>
      <c r="N6" s="11">
        <f t="shared" si="2"/>
        <v>4.0532297418774885E-2</v>
      </c>
      <c r="O6" s="13">
        <v>151392</v>
      </c>
      <c r="P6" s="13">
        <v>4087014</v>
      </c>
      <c r="Q6" s="13">
        <v>960355</v>
      </c>
      <c r="R6" s="11">
        <f t="shared" si="3"/>
        <v>2.9120784740825748E-2</v>
      </c>
      <c r="S6" s="13">
        <v>212630</v>
      </c>
      <c r="T6" s="13">
        <v>4426994</v>
      </c>
      <c r="U6" s="13">
        <v>1732280</v>
      </c>
      <c r="V6" s="11">
        <f t="shared" si="4"/>
        <v>3.336993149928185E-2</v>
      </c>
      <c r="W6" s="13">
        <v>146566</v>
      </c>
      <c r="X6" s="13">
        <v>2911674</v>
      </c>
      <c r="Y6" s="13">
        <v>825873</v>
      </c>
      <c r="Z6" s="11">
        <f t="shared" si="5"/>
        <v>3.7734741496964687E-2</v>
      </c>
      <c r="AA6" s="13">
        <v>243078</v>
      </c>
      <c r="AB6" s="13">
        <v>3573284</v>
      </c>
      <c r="AC6" s="13">
        <v>1340592</v>
      </c>
      <c r="AD6" s="11">
        <f t="shared" si="6"/>
        <v>4.7135964369664732E-2</v>
      </c>
      <c r="AE6" s="13">
        <v>100358</v>
      </c>
      <c r="AF6" s="13">
        <v>2046034</v>
      </c>
      <c r="AG6" s="13">
        <v>404187</v>
      </c>
      <c r="AH6" s="11">
        <f t="shared" si="7"/>
        <v>3.9347144315075126E-2</v>
      </c>
    </row>
    <row r="7" spans="1:34" x14ac:dyDescent="0.25">
      <c r="A7" s="11" t="s">
        <v>15</v>
      </c>
      <c r="B7" s="14" t="s">
        <v>16</v>
      </c>
      <c r="C7" s="13">
        <v>166482</v>
      </c>
      <c r="D7" s="13">
        <v>2808252</v>
      </c>
      <c r="E7" s="13">
        <v>543150</v>
      </c>
      <c r="F7" s="11">
        <f t="shared" si="0"/>
        <v>4.7324471187793572E-2</v>
      </c>
      <c r="G7" s="13">
        <v>417582</v>
      </c>
      <c r="H7" s="13">
        <v>5155062</v>
      </c>
      <c r="I7" s="13">
        <v>1993860</v>
      </c>
      <c r="J7" s="11">
        <f t="shared" si="1"/>
        <v>5.5188234883639789E-2</v>
      </c>
      <c r="K7" s="15">
        <v>374640</v>
      </c>
      <c r="L7" s="15">
        <v>6001632</v>
      </c>
      <c r="M7" s="15">
        <v>2569476</v>
      </c>
      <c r="N7" s="11">
        <f t="shared" si="2"/>
        <v>4.1879113965651617E-2</v>
      </c>
      <c r="O7" s="13">
        <v>270446</v>
      </c>
      <c r="P7" s="13">
        <v>4441022</v>
      </c>
      <c r="Q7" s="13">
        <v>2405457</v>
      </c>
      <c r="R7" s="11">
        <f t="shared" si="3"/>
        <v>3.8000400453847692E-2</v>
      </c>
      <c r="S7" s="15">
        <v>296020</v>
      </c>
      <c r="T7" s="15">
        <v>3971855</v>
      </c>
      <c r="U7" s="15">
        <v>1968191</v>
      </c>
      <c r="V7" s="11">
        <f t="shared" si="4"/>
        <v>4.7469029352800306E-2</v>
      </c>
      <c r="W7" s="13">
        <v>178163</v>
      </c>
      <c r="X7" s="13">
        <v>4749297</v>
      </c>
      <c r="Y7" s="13">
        <v>2798320</v>
      </c>
      <c r="Z7" s="11">
        <f t="shared" si="5"/>
        <v>2.3060843047562837E-2</v>
      </c>
      <c r="AA7" s="15">
        <v>174534</v>
      </c>
      <c r="AB7" s="15">
        <v>2379427</v>
      </c>
      <c r="AC7" s="15">
        <v>907345</v>
      </c>
      <c r="AD7" s="11">
        <f t="shared" si="6"/>
        <v>5.0424319606530023E-2</v>
      </c>
      <c r="AE7" s="13">
        <v>286805</v>
      </c>
      <c r="AF7" s="13">
        <v>5170299</v>
      </c>
      <c r="AG7" s="13">
        <v>3493245</v>
      </c>
      <c r="AH7" s="11">
        <f t="shared" si="7"/>
        <v>3.2044001859592289E-2</v>
      </c>
    </row>
    <row r="8" spans="1:34" x14ac:dyDescent="0.25">
      <c r="A8" s="11" t="s">
        <v>17</v>
      </c>
      <c r="B8" s="14" t="s">
        <v>18</v>
      </c>
      <c r="C8" s="13">
        <v>87406</v>
      </c>
      <c r="D8" s="13">
        <v>9556734</v>
      </c>
      <c r="E8" s="13">
        <v>549714</v>
      </c>
      <c r="F8" s="11">
        <f t="shared" si="0"/>
        <v>8.5743821718458988E-3</v>
      </c>
      <c r="G8" s="13">
        <v>38052</v>
      </c>
      <c r="H8" s="13">
        <v>8265453</v>
      </c>
      <c r="I8" s="13">
        <v>623280</v>
      </c>
      <c r="J8" s="11">
        <f t="shared" si="1"/>
        <v>4.262676876389428E-3</v>
      </c>
      <c r="K8" s="13">
        <v>18260</v>
      </c>
      <c r="L8" s="13">
        <v>7380384</v>
      </c>
      <c r="M8" s="13">
        <v>657910</v>
      </c>
      <c r="N8" s="11">
        <f t="shared" si="2"/>
        <v>2.2664777025015906E-3</v>
      </c>
      <c r="O8" s="13">
        <v>75096</v>
      </c>
      <c r="P8" s="13">
        <v>6794277</v>
      </c>
      <c r="Q8" s="13">
        <v>610680</v>
      </c>
      <c r="R8" s="11">
        <f t="shared" si="3"/>
        <v>1.0039501057011227E-2</v>
      </c>
      <c r="S8" s="13">
        <v>118797</v>
      </c>
      <c r="T8" s="13">
        <v>7898562</v>
      </c>
      <c r="U8" s="13">
        <v>716562</v>
      </c>
      <c r="V8" s="11">
        <f t="shared" si="4"/>
        <v>1.360179465786329E-2</v>
      </c>
      <c r="W8" s="13">
        <v>63210</v>
      </c>
      <c r="X8" s="13">
        <v>7498974</v>
      </c>
      <c r="Y8" s="13">
        <v>821352</v>
      </c>
      <c r="Z8" s="11">
        <f t="shared" si="5"/>
        <v>7.5397779648110298E-3</v>
      </c>
      <c r="AA8" s="13">
        <v>85866</v>
      </c>
      <c r="AB8" s="13">
        <v>7523626</v>
      </c>
      <c r="AC8" s="13">
        <v>599258</v>
      </c>
      <c r="AD8" s="11">
        <f t="shared" si="6"/>
        <v>1.0460301507537689E-2</v>
      </c>
      <c r="AE8" s="13">
        <v>44880</v>
      </c>
      <c r="AF8" s="13">
        <v>9155938</v>
      </c>
      <c r="AG8" s="13">
        <v>1653454</v>
      </c>
      <c r="AH8" s="11">
        <f t="shared" si="7"/>
        <v>4.1347775327539244E-3</v>
      </c>
    </row>
    <row r="11" spans="1:34" x14ac:dyDescent="0.25">
      <c r="B11" s="16" t="s">
        <v>19</v>
      </c>
    </row>
    <row r="12" spans="1:34" x14ac:dyDescent="0.25">
      <c r="A12" s="17"/>
      <c r="B12" s="18">
        <v>15</v>
      </c>
      <c r="C12" s="18">
        <v>15</v>
      </c>
      <c r="D12" s="18">
        <v>30</v>
      </c>
      <c r="E12" s="18">
        <v>30</v>
      </c>
      <c r="F12" s="18">
        <v>45</v>
      </c>
      <c r="G12" s="18">
        <v>45</v>
      </c>
      <c r="H12" s="18">
        <v>60</v>
      </c>
      <c r="I12" s="18">
        <v>60</v>
      </c>
    </row>
    <row r="13" spans="1:34" x14ac:dyDescent="0.25">
      <c r="A13" s="12" t="s">
        <v>13</v>
      </c>
      <c r="B13" s="19">
        <v>8.715963077248369E-2</v>
      </c>
      <c r="C13">
        <v>7.0239014151262782E-2</v>
      </c>
      <c r="D13">
        <v>0.11100452126328433</v>
      </c>
      <c r="E13">
        <v>0.10130854492391871</v>
      </c>
      <c r="F13">
        <v>0.13450464715029217</v>
      </c>
      <c r="G13">
        <v>0.10114376474347528</v>
      </c>
      <c r="H13">
        <v>0.18081288380205968</v>
      </c>
      <c r="I13">
        <v>0.10616855242757012</v>
      </c>
    </row>
    <row r="14" spans="1:34" x14ac:dyDescent="0.25">
      <c r="A14" s="14" t="s">
        <v>20</v>
      </c>
      <c r="B14" s="20">
        <v>4.5159087060957309E-2</v>
      </c>
      <c r="C14">
        <v>3.6898730415141315E-2</v>
      </c>
      <c r="D14">
        <v>4.0532297418774885E-2</v>
      </c>
      <c r="E14">
        <v>2.9120784740825748E-2</v>
      </c>
      <c r="F14">
        <v>3.336993149928185E-2</v>
      </c>
      <c r="G14">
        <v>3.7734741496964687E-2</v>
      </c>
      <c r="H14">
        <v>4.7135964369664732E-2</v>
      </c>
      <c r="I14">
        <v>3.9347144315075126E-2</v>
      </c>
    </row>
    <row r="15" spans="1:34" x14ac:dyDescent="0.25">
      <c r="A15" s="14" t="s">
        <v>16</v>
      </c>
      <c r="B15" s="20">
        <v>4.7324471187793572E-2</v>
      </c>
      <c r="C15">
        <v>5.5188234883639789E-2</v>
      </c>
      <c r="D15">
        <v>4.1879113965651617E-2</v>
      </c>
      <c r="E15">
        <v>3.8000400453847692E-2</v>
      </c>
      <c r="F15">
        <v>4.7469029352800306E-2</v>
      </c>
      <c r="G15">
        <v>2.3060843047562837E-2</v>
      </c>
      <c r="H15">
        <v>5.0424319606530023E-2</v>
      </c>
      <c r="I15">
        <v>3.2044001859592289E-2</v>
      </c>
    </row>
    <row r="16" spans="1:34" x14ac:dyDescent="0.25">
      <c r="A16" s="14" t="s">
        <v>18</v>
      </c>
      <c r="B16" s="20">
        <v>8.5743821718458988E-3</v>
      </c>
      <c r="C16">
        <v>4.262676876389428E-3</v>
      </c>
      <c r="D16">
        <v>2.2664777025015906E-3</v>
      </c>
      <c r="E16">
        <v>1.0039501057011227E-2</v>
      </c>
      <c r="F16">
        <v>1.360179465786329E-2</v>
      </c>
      <c r="G16">
        <v>7.5397779648110298E-3</v>
      </c>
      <c r="H16">
        <v>1.0460301507537689E-2</v>
      </c>
      <c r="I16">
        <v>4.1347775327539244E-3</v>
      </c>
    </row>
    <row r="17" spans="1:2" x14ac:dyDescent="0.25">
      <c r="A17" s="21"/>
      <c r="B17" s="22"/>
    </row>
    <row r="18" spans="1:2" x14ac:dyDescent="0.25">
      <c r="A18" s="21"/>
      <c r="B18" s="22"/>
    </row>
    <row r="19" spans="1:2" x14ac:dyDescent="0.25">
      <c r="A19" s="21"/>
      <c r="B19" s="22"/>
    </row>
    <row r="20" spans="1:2" x14ac:dyDescent="0.25">
      <c r="A20" s="21"/>
      <c r="B20" s="22"/>
    </row>
    <row r="21" spans="1:2" x14ac:dyDescent="0.25">
      <c r="A21" s="21"/>
      <c r="B21" s="22"/>
    </row>
    <row r="22" spans="1:2" x14ac:dyDescent="0.25">
      <c r="A22" s="21"/>
      <c r="B22" s="22"/>
    </row>
    <row r="23" spans="1:2" x14ac:dyDescent="0.25">
      <c r="A23" s="21"/>
      <c r="B23" s="22"/>
    </row>
    <row r="24" spans="1:2" x14ac:dyDescent="0.25">
      <c r="A24" s="21"/>
      <c r="B24" s="22"/>
    </row>
    <row r="25" spans="1:2" x14ac:dyDescent="0.25">
      <c r="A25" s="21"/>
      <c r="B25" s="22"/>
    </row>
    <row r="26" spans="1:2" x14ac:dyDescent="0.25">
      <c r="A26" s="21"/>
      <c r="B26" s="22"/>
    </row>
    <row r="27" spans="1:2" x14ac:dyDescent="0.25">
      <c r="A27" s="21"/>
      <c r="B27" s="22"/>
    </row>
    <row r="28" spans="1:2" x14ac:dyDescent="0.25">
      <c r="A28" s="21"/>
      <c r="B28" s="22"/>
    </row>
    <row r="29" spans="1:2" x14ac:dyDescent="0.25">
      <c r="A29" s="21"/>
      <c r="B29" s="22"/>
    </row>
    <row r="30" spans="1:2" x14ac:dyDescent="0.25">
      <c r="A30" s="21"/>
      <c r="B30" s="22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BFD710-14AE-48A3-B1AF-7378B06E951D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198a9f0d-948e-4f5a-af70-f6d2f30972cd"/>
    <ds:schemaRef ds:uri="0b01a07b-8d13-4cb5-9d22-64822278069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8B68C3E-BF8A-4848-9FA0-F0644EC282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4AADA5-3891-450B-9774-78F7C6B152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2021-10-03T21:05:59Z</dcterms:created>
  <dcterms:modified xsi:type="dcterms:W3CDTF">2021-10-06T17:46:37Z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